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0" i="1" l="1"/>
  <c r="K20" i="1"/>
  <c r="H20" i="1"/>
  <c r="E20" i="1"/>
  <c r="B20" i="1"/>
  <c r="Q19" i="1"/>
  <c r="N19" i="1"/>
  <c r="K19" i="1"/>
  <c r="H19" i="1"/>
  <c r="E19" i="1"/>
  <c r="B19" i="1"/>
  <c r="Q15" i="1"/>
  <c r="N15" i="1"/>
  <c r="K15" i="1"/>
  <c r="H15" i="1"/>
  <c r="E15" i="1"/>
  <c r="B15" i="1"/>
  <c r="Q11" i="1"/>
  <c r="N11" i="1"/>
  <c r="K11" i="1"/>
  <c r="H11" i="1"/>
  <c r="E11" i="1"/>
  <c r="B11" i="1"/>
  <c r="Q7" i="1"/>
  <c r="Q20" i="1" s="1"/>
  <c r="N7" i="1"/>
  <c r="K7" i="1"/>
  <c r="H7" i="1"/>
  <c r="E7" i="1"/>
  <c r="B7" i="1"/>
</calcChain>
</file>

<file path=xl/sharedStrings.xml><?xml version="1.0" encoding="utf-8"?>
<sst xmlns="http://schemas.openxmlformats.org/spreadsheetml/2006/main" count="120" uniqueCount="25">
  <si>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</si>
  <si>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</si>
  <si>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</si>
  <si>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</si>
  <si>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</si>
  <si>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</si>
  <si>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</si>
  <si>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</si>
  <si>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</si>
  <si>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</si>
  <si>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</si>
  <si>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</si>
  <si>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</si>
  <si>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</si>
  <si>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</si>
  <si>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</si>
  <si>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</si>
  <si>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</si>
  <si>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</si>
  <si>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</si>
  <si>
    <t>2023 г.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</si>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</sst>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Q34" sqref="Q34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0.42578125" customWidth="1"/>
    <col min="17" max="17" width="21.42578125" customWidth="1"/>
  </cols>
  <sheetData>
    <row r="1" spans="1:17" x14ac:dyDescent="0.25">
      <c r="A1" s="8" t="s">
        <v>2</v>
      </c>
      <c r="B1" s="8"/>
      <c r="D1" s="8" t="s">
        <v>15</v>
      </c>
      <c r="E1" s="8"/>
      <c r="G1" s="8" t="s">
        <v>17</v>
      </c>
      <c r="H1" s="8"/>
      <c r="J1" s="8" t="s">
        <v>18</v>
      </c>
      <c r="K1" s="8"/>
      <c r="M1" s="8" t="s">
        <v>19</v>
      </c>
      <c r="N1" s="8"/>
      <c r="P1" s="8" t="s">
        <v>20</v>
      </c>
      <c r="Q1" s="8"/>
    </row>
    <row r="2" spans="1:17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  <c r="P2" s="3" t="s">
        <v>0</v>
      </c>
      <c r="Q2" s="3" t="s">
        <v>1</v>
      </c>
    </row>
    <row r="3" spans="1:17" x14ac:dyDescent="0.25">
      <c r="A3" s="1"/>
      <c r="B3" s="1"/>
      <c r="D3" s="1"/>
      <c r="E3" s="1"/>
      <c r="G3" s="1"/>
      <c r="H3" s="1"/>
      <c r="J3" s="1"/>
      <c r="K3" s="1"/>
      <c r="M3" s="1"/>
      <c r="N3" s="1"/>
      <c r="P3" s="1"/>
      <c r="Q3" s="1"/>
    </row>
    <row r="4" spans="1:17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0</v>
      </c>
      <c r="P4" s="1" t="s">
        <v>3</v>
      </c>
      <c r="Q4" s="1">
        <v>281.60000000000002</v>
      </c>
    </row>
    <row r="5" spans="1:17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v>203.5</v>
      </c>
      <c r="P5" s="1" t="s">
        <v>4</v>
      </c>
      <c r="Q5" s="1">
        <v>1203.57</v>
      </c>
    </row>
    <row r="6" spans="1:17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  <c r="P6" s="1" t="s">
        <v>5</v>
      </c>
      <c r="Q6" s="1">
        <v>560.70000000000005</v>
      </c>
    </row>
    <row r="7" spans="1:17" x14ac:dyDescent="0.25">
      <c r="A7" s="5" t="s">
        <v>21</v>
      </c>
      <c r="B7" s="6">
        <f>SUM(B4:B6)</f>
        <v>16575.39</v>
      </c>
      <c r="D7" s="5" t="s">
        <v>21</v>
      </c>
      <c r="E7" s="6">
        <f>SUM(E4:E6)</f>
        <v>7239.42</v>
      </c>
      <c r="G7" s="5" t="s">
        <v>21</v>
      </c>
      <c r="H7" s="6">
        <f>SUM(H4:H6)</f>
        <v>2121.2399999999998</v>
      </c>
      <c r="J7" s="5" t="s">
        <v>21</v>
      </c>
      <c r="K7" s="6">
        <f>SUM(K4:K6)</f>
        <v>6.6</v>
      </c>
      <c r="M7" s="5" t="s">
        <v>21</v>
      </c>
      <c r="N7" s="6">
        <f>SUM(N4:N6)</f>
        <v>203.5</v>
      </c>
      <c r="P7" s="5" t="s">
        <v>21</v>
      </c>
      <c r="Q7" s="6">
        <f>SUM(Q4:Q6)</f>
        <v>2045.8700000000001</v>
      </c>
    </row>
    <row r="8" spans="1:17" x14ac:dyDescent="0.25">
      <c r="A8" s="1" t="s">
        <v>6</v>
      </c>
      <c r="B8" s="1">
        <v>12642.79</v>
      </c>
      <c r="D8" s="1" t="s">
        <v>6</v>
      </c>
      <c r="E8" s="1">
        <v>839.28</v>
      </c>
      <c r="G8" s="1" t="s">
        <v>6</v>
      </c>
      <c r="H8" s="1">
        <v>1356.8</v>
      </c>
      <c r="J8" s="1" t="s">
        <v>6</v>
      </c>
      <c r="K8" s="1">
        <v>163.44</v>
      </c>
      <c r="M8" s="1" t="s">
        <v>6</v>
      </c>
      <c r="N8" s="1">
        <v>1801.41</v>
      </c>
      <c r="P8" s="1" t="s">
        <v>6</v>
      </c>
      <c r="Q8" s="1">
        <v>599.28</v>
      </c>
    </row>
    <row r="9" spans="1:17" x14ac:dyDescent="0.25">
      <c r="A9" s="1" t="s">
        <v>7</v>
      </c>
      <c r="B9" s="1">
        <v>1206.48</v>
      </c>
      <c r="D9" s="1" t="s">
        <v>7</v>
      </c>
      <c r="E9" s="1">
        <v>298.16000000000003</v>
      </c>
      <c r="G9" s="1" t="s">
        <v>7</v>
      </c>
      <c r="H9" s="1">
        <v>777</v>
      </c>
      <c r="J9" s="1" t="s">
        <v>7</v>
      </c>
      <c r="K9" s="1">
        <v>6882.8</v>
      </c>
      <c r="M9" s="1" t="s">
        <v>7</v>
      </c>
      <c r="N9" s="1">
        <v>0</v>
      </c>
      <c r="P9" s="1" t="s">
        <v>7</v>
      </c>
      <c r="Q9" s="1">
        <v>5942.3</v>
      </c>
    </row>
    <row r="10" spans="1:17" x14ac:dyDescent="0.25">
      <c r="A10" s="1" t="s">
        <v>8</v>
      </c>
      <c r="B10" s="1">
        <v>4212.26</v>
      </c>
      <c r="D10" s="1" t="s">
        <v>8</v>
      </c>
      <c r="E10" s="1">
        <v>6012.14</v>
      </c>
      <c r="G10" s="1" t="s">
        <v>8</v>
      </c>
      <c r="H10" s="1">
        <v>111.3</v>
      </c>
      <c r="J10" s="1" t="s">
        <v>8</v>
      </c>
      <c r="K10" s="1">
        <v>0</v>
      </c>
      <c r="M10" s="1" t="s">
        <v>8</v>
      </c>
      <c r="N10" s="1">
        <v>1099.51</v>
      </c>
      <c r="P10" s="1" t="s">
        <v>8</v>
      </c>
      <c r="Q10" s="1">
        <v>315.83</v>
      </c>
    </row>
    <row r="11" spans="1:17" x14ac:dyDescent="0.25">
      <c r="A11" s="5" t="s">
        <v>22</v>
      </c>
      <c r="B11" s="6">
        <f>SUM(B8:B10)</f>
        <v>18061.53</v>
      </c>
      <c r="D11" s="5" t="s">
        <v>22</v>
      </c>
      <c r="E11" s="6">
        <f>SUM(E8:E10)</f>
        <v>7149.58</v>
      </c>
      <c r="G11" s="5" t="s">
        <v>22</v>
      </c>
      <c r="H11" s="6">
        <f>SUM(H8:H10)</f>
        <v>2245.1000000000004</v>
      </c>
      <c r="J11" s="5" t="s">
        <v>22</v>
      </c>
      <c r="K11" s="6">
        <f>SUM(K8:K10)</f>
        <v>7046.24</v>
      </c>
      <c r="M11" s="5" t="s">
        <v>22</v>
      </c>
      <c r="N11" s="6">
        <f>SUM(N8:N10)</f>
        <v>2900.92</v>
      </c>
      <c r="P11" s="5" t="s">
        <v>22</v>
      </c>
      <c r="Q11" s="6">
        <f>SUM(Q8:Q10)</f>
        <v>6857.41</v>
      </c>
    </row>
    <row r="12" spans="1:17" x14ac:dyDescent="0.25">
      <c r="A12" s="1" t="s">
        <v>9</v>
      </c>
      <c r="B12" s="1">
        <v>1639.56</v>
      </c>
      <c r="D12" s="1" t="s">
        <v>9</v>
      </c>
      <c r="E12" s="1">
        <v>4071.68</v>
      </c>
      <c r="G12" s="1" t="s">
        <v>9</v>
      </c>
      <c r="H12" s="1">
        <v>0</v>
      </c>
      <c r="J12" s="1" t="s">
        <v>9</v>
      </c>
      <c r="K12" s="1">
        <v>721.86</v>
      </c>
      <c r="M12" s="1" t="s">
        <v>9</v>
      </c>
      <c r="N12" s="1">
        <v>8961.4599999999991</v>
      </c>
      <c r="P12" s="1" t="s">
        <v>9</v>
      </c>
      <c r="Q12" s="1">
        <v>4550.3900000000003</v>
      </c>
    </row>
    <row r="13" spans="1:17" x14ac:dyDescent="0.25">
      <c r="A13" s="1" t="s">
        <v>10</v>
      </c>
      <c r="B13" s="1">
        <v>2183.4299999999998</v>
      </c>
      <c r="D13" s="1" t="s">
        <v>10</v>
      </c>
      <c r="E13" s="1">
        <v>768.2</v>
      </c>
      <c r="G13" s="1" t="s">
        <v>10</v>
      </c>
      <c r="H13" s="1">
        <v>254.6</v>
      </c>
      <c r="J13" s="1" t="s">
        <v>10</v>
      </c>
      <c r="K13" s="1">
        <v>0</v>
      </c>
      <c r="M13" s="1" t="s">
        <v>10</v>
      </c>
      <c r="N13" s="1">
        <v>2331.64</v>
      </c>
      <c r="P13" s="1" t="s">
        <v>10</v>
      </c>
      <c r="Q13" s="1">
        <v>935.6</v>
      </c>
    </row>
    <row r="14" spans="1:17" x14ac:dyDescent="0.25">
      <c r="A14" s="1" t="s">
        <v>11</v>
      </c>
      <c r="B14" s="1">
        <v>4175.8</v>
      </c>
      <c r="D14" s="1" t="s">
        <v>11</v>
      </c>
      <c r="E14" s="1">
        <v>1105.9100000000001</v>
      </c>
      <c r="G14" s="1" t="s">
        <v>11</v>
      </c>
      <c r="H14" s="1">
        <v>7416.43</v>
      </c>
      <c r="J14" s="1" t="s">
        <v>11</v>
      </c>
      <c r="K14" s="1">
        <v>907.1</v>
      </c>
      <c r="M14" s="1" t="s">
        <v>11</v>
      </c>
      <c r="N14" s="1">
        <v>3595.2939999999999</v>
      </c>
      <c r="P14" s="1" t="s">
        <v>11</v>
      </c>
      <c r="Q14" s="1">
        <v>982.5</v>
      </c>
    </row>
    <row r="15" spans="1:17" x14ac:dyDescent="0.25">
      <c r="A15" s="5" t="s">
        <v>23</v>
      </c>
      <c r="B15" s="6">
        <f>SUM(B12:B14)</f>
        <v>7998.79</v>
      </c>
      <c r="D15" s="5" t="s">
        <v>23</v>
      </c>
      <c r="E15" s="6">
        <f>SUM(E12:E14)</f>
        <v>5945.79</v>
      </c>
      <c r="G15" s="5" t="s">
        <v>23</v>
      </c>
      <c r="H15" s="6">
        <f>SUM(H12:H14)</f>
        <v>7671.0300000000007</v>
      </c>
      <c r="J15" s="5" t="s">
        <v>23</v>
      </c>
      <c r="K15" s="6">
        <f>SUM(K12:K14)</f>
        <v>1628.96</v>
      </c>
      <c r="M15" s="5" t="s">
        <v>23</v>
      </c>
      <c r="N15" s="6">
        <f>SUM(N12:N14)</f>
        <v>14888.393999999998</v>
      </c>
      <c r="P15" s="5" t="s">
        <v>23</v>
      </c>
      <c r="Q15" s="6">
        <f>SUM(Q12:Q14)</f>
        <v>6468.4900000000007</v>
      </c>
    </row>
    <row r="16" spans="1:17" x14ac:dyDescent="0.25">
      <c r="A16" s="1" t="s">
        <v>12</v>
      </c>
      <c r="B16" s="1">
        <v>7263.21</v>
      </c>
      <c r="D16" s="1" t="s">
        <v>12</v>
      </c>
      <c r="E16" s="1">
        <v>5616.36</v>
      </c>
      <c r="G16" s="1" t="s">
        <v>12</v>
      </c>
      <c r="H16" s="1">
        <v>751.67</v>
      </c>
      <c r="J16" s="1" t="s">
        <v>12</v>
      </c>
      <c r="K16" s="1">
        <v>938</v>
      </c>
      <c r="M16" s="1" t="s">
        <v>12</v>
      </c>
      <c r="N16" s="1">
        <v>4965.08</v>
      </c>
      <c r="P16" s="1" t="s">
        <v>12</v>
      </c>
      <c r="Q16" s="1">
        <v>693.59</v>
      </c>
    </row>
    <row r="17" spans="1:17" x14ac:dyDescent="0.25">
      <c r="A17" s="1" t="s">
        <v>13</v>
      </c>
      <c r="B17" s="1">
        <v>5024.63</v>
      </c>
      <c r="D17" s="1" t="s">
        <v>13</v>
      </c>
      <c r="E17" s="1">
        <v>0</v>
      </c>
      <c r="G17" s="1" t="s">
        <v>13</v>
      </c>
      <c r="H17" s="1">
        <v>0</v>
      </c>
      <c r="J17" s="1" t="s">
        <v>13</v>
      </c>
      <c r="K17" s="1">
        <v>378</v>
      </c>
      <c r="M17" s="1" t="s">
        <v>13</v>
      </c>
      <c r="N17" s="1">
        <v>1173</v>
      </c>
      <c r="P17" s="1" t="s">
        <v>13</v>
      </c>
      <c r="Q17" s="1">
        <v>1184.24</v>
      </c>
    </row>
    <row r="18" spans="1:17" x14ac:dyDescent="0.25">
      <c r="A18" s="1" t="s">
        <v>14</v>
      </c>
      <c r="B18" s="1">
        <v>2555.8000000000002</v>
      </c>
      <c r="D18" s="1" t="s">
        <v>14</v>
      </c>
      <c r="E18" s="1">
        <v>1799.5</v>
      </c>
      <c r="G18" s="1" t="s">
        <v>14</v>
      </c>
      <c r="H18" s="1">
        <v>901.6</v>
      </c>
      <c r="J18" s="1" t="s">
        <v>14</v>
      </c>
      <c r="K18" s="1">
        <v>0</v>
      </c>
      <c r="M18" s="1" t="s">
        <v>14</v>
      </c>
      <c r="N18" s="1">
        <v>0</v>
      </c>
      <c r="P18" s="1" t="s">
        <v>14</v>
      </c>
      <c r="Q18" s="1">
        <v>222.36</v>
      </c>
    </row>
    <row r="19" spans="1:17" x14ac:dyDescent="0.25">
      <c r="A19" s="5" t="s">
        <v>24</v>
      </c>
      <c r="B19" s="6">
        <f>SUM(B16:B18)</f>
        <v>14843.64</v>
      </c>
      <c r="D19" s="5" t="s">
        <v>24</v>
      </c>
      <c r="E19" s="6">
        <f>SUM(E17:E18)</f>
        <v>1799.5</v>
      </c>
      <c r="G19" s="5" t="s">
        <v>24</v>
      </c>
      <c r="H19" s="6">
        <f>SUM(H17:H18)</f>
        <v>901.6</v>
      </c>
      <c r="J19" s="5" t="s">
        <v>24</v>
      </c>
      <c r="K19" s="6">
        <f>SUM(K16:K18)</f>
        <v>1316</v>
      </c>
      <c r="M19" s="5" t="s">
        <v>24</v>
      </c>
      <c r="N19" s="6">
        <f>SUM(N16:N18)</f>
        <v>6138.08</v>
      </c>
      <c r="P19" s="5" t="s">
        <v>24</v>
      </c>
      <c r="Q19" s="6">
        <f>SUM(Q16:Q18)</f>
        <v>2100.19</v>
      </c>
    </row>
    <row r="20" spans="1:17" x14ac:dyDescent="0.25">
      <c r="A20" s="7" t="s">
        <v>16</v>
      </c>
      <c r="B20" s="7">
        <f>SUM(B7,B11,B15,B19)</f>
        <v>57479.35</v>
      </c>
      <c r="C20" s="2"/>
      <c r="D20" s="7" t="s">
        <v>16</v>
      </c>
      <c r="E20" s="7">
        <f>SUM(E7,E11,E15,E19)</f>
        <v>22134.29</v>
      </c>
      <c r="F20" s="2"/>
      <c r="G20" s="7" t="s">
        <v>16</v>
      </c>
      <c r="H20" s="7">
        <f>SUM(H7,H11,H15,H19)</f>
        <v>12938.970000000001</v>
      </c>
      <c r="J20" s="7" t="s">
        <v>16</v>
      </c>
      <c r="K20" s="7">
        <f>SUM(K7,K11,K15,K19)</f>
        <v>9997.7999999999993</v>
      </c>
      <c r="M20" s="7" t="s">
        <v>16</v>
      </c>
      <c r="N20" s="7">
        <f>SUM(N7,N11,N15,N19)</f>
        <v>24130.894</v>
      </c>
      <c r="P20" s="7" t="s">
        <v>16</v>
      </c>
      <c r="Q20" s="7">
        <f>SUM(Q7,Q11,Q15,Q19)</f>
        <v>17471.96</v>
      </c>
    </row>
    <row r="33" spans="5:5" x14ac:dyDescent="0.25">
      <c r="E33" s="4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2024-01-18T10:23:37Z</dcterms:modified>
</cp:coreProperties>
</file>